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608" windowHeight="9432"/>
  </bookViews>
  <sheets>
    <sheet name="Лист1" sheetId="1" r:id="rId1"/>
  </sheets>
  <definedNames>
    <definedName name="_xlnm.Print_Area" localSheetId="0">Лист1!$A$1:$Z$72</definedName>
  </definedNames>
  <calcPr calcId="144525"/>
</workbook>
</file>

<file path=xl/calcChain.xml><?xml version="1.0" encoding="utf-8"?>
<calcChain xmlns="http://schemas.openxmlformats.org/spreadsheetml/2006/main">
  <c r="W48" i="1"/>
  <c r="U48"/>
  <c r="Z48"/>
  <c r="X48"/>
  <c r="AD39"/>
  <c r="AD40"/>
  <c r="AD41"/>
  <c r="AD47" l="1"/>
  <c r="M62" l="1"/>
  <c r="O62"/>
  <c r="Q62"/>
  <c r="I62"/>
  <c r="K62"/>
  <c r="G62" l="1"/>
  <c r="E62"/>
  <c r="S48"/>
  <c r="Q48"/>
  <c r="O48"/>
  <c r="M48"/>
  <c r="K48"/>
  <c r="I48"/>
  <c r="G48"/>
  <c r="E48"/>
  <c r="O33"/>
  <c r="K33"/>
  <c r="I33"/>
  <c r="G33"/>
  <c r="E33"/>
  <c r="C33"/>
  <c r="S33" l="1"/>
</calcChain>
</file>

<file path=xl/sharedStrings.xml><?xml version="1.0" encoding="utf-8"?>
<sst xmlns="http://schemas.openxmlformats.org/spreadsheetml/2006/main" count="94" uniqueCount="65">
  <si>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</si>
  <si>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</si>
  <si>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</si>
  <si>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</si>
  <si>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</si>
  <si>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</si>
  <si>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</si>
  <si>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</si>
  <si>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</si>
  <si>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</si>
  <si>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</si>
  <si>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</si>
  <si>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</si>
  <si>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</si>
  <si>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</si>
  <si>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</si>
  <si>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</si>
  <si>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</si>
  <si>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</si>
  <si>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</si>
  <si>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</si>
  <si>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</si>
  <si>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</si>
  <si>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</si>
  <si>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</si>
  <si>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</si>
  <si>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</si>
  <si>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</si>
  <si>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</si>
  <si>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</si>
  <si>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державного будівництва, адміністративно-територіального устрою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</si>
  <si>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</si>
  <si>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</si>
  <si>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</si>
  <si>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</si>
  <si>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</si>
  <si>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</si>
  <si>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</si>
  <si>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</si>
  <si>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</si>
  <si>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</si>
  <si>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</si>
  <si>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</si>
  <si>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</si>
  <si>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</si>
  <si>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</si>
  <si>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</si>
  <si>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</si>
  <si>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</si>
  <si>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</si>
  <si>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</si>
  <si>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</si>
  <si>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</si>
  <si>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</si>
  <si>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</si>
  <si>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</si>
  <si>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</si>
  <si>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</si>
  <si>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Штатна чисельність структурного підрозділу роботи  зі зверненнями громадян ОДА</t>
  </si>
  <si>
    <t>підпис</t>
  </si>
  <si>
    <t xml:space="preserve">         Липська 23861</t>
  </si>
  <si>
    <r>
      <t xml:space="preserve">Кількість звернень, що надійшли поштою (п.п.1.1, 1.1.1, 1.6) </t>
    </r>
    <r>
      <rPr>
        <b/>
        <sz val="8"/>
        <color theme="1"/>
        <rFont val="Times New Roman"/>
        <family val="1"/>
        <charset val="204"/>
      </rPr>
      <t>*</t>
    </r>
  </si>
  <si>
    <t xml:space="preserve">     Міський голова                                                                                                                                 </t>
  </si>
  <si>
    <t>Л. Ткаченко</t>
  </si>
  <si>
    <t>ДАНІ
про звернення громадян, що надійшли до Новгород-Сіверської міської ради
за 2022 рік у порівнянні з 2021 роком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</si>
</sst>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2" borderId="9" xfId="0" applyFill="1" applyBorder="1"/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2" borderId="0" xfId="0" applyFill="1" applyBorder="1"/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/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/>
    <xf numFmtId="0" fontId="0" fillId="4" borderId="0" xfId="0" applyFill="1"/>
    <xf numFmtId="0" fontId="0" fillId="5" borderId="0" xfId="0" applyFill="1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13" fillId="0" borderId="14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0" xfId="0" applyFont="1"/>
    <xf numFmtId="0" fontId="21" fillId="4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3" fillId="0" borderId="16" xfId="0" applyFont="1" applyBorder="1"/>
    <xf numFmtId="0" fontId="23" fillId="0" borderId="16" xfId="0" applyFont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2" xfId="0" applyFont="1" applyFill="1" applyBorder="1" applyAlignment="1">
      <alignment horizontal="center"/>
    </xf>
    <xf numFmtId="0" fontId="0" fillId="0" borderId="22" xfId="0" applyBorder="1"/>
    <xf numFmtId="0" fontId="4" fillId="0" borderId="12" xfId="0" applyFont="1" applyBorder="1" applyAlignment="1">
      <alignment horizontal="center" vertical="center" wrapText="1"/>
    </xf>
    <xf numFmtId="0" fontId="25" fillId="5" borderId="0" xfId="0" applyFont="1" applyFill="1"/>
    <xf numFmtId="0" fontId="25" fillId="0" borderId="0" xfId="0" applyFont="1" applyBorder="1"/>
    <xf numFmtId="0" fontId="25" fillId="2" borderId="0" xfId="0" applyFont="1" applyFill="1" applyBorder="1"/>
    <xf numFmtId="0" fontId="25" fillId="0" borderId="0" xfId="0" applyFont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8" fillId="0" borderId="13" xfId="0" applyFont="1" applyBorder="1"/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2"/>
  <sheetViews>
    <sheetView tabSelected="1" zoomScale="60" zoomScaleNormal="60" workbookViewId="0">
      <selection sqref="A1:P1"/>
    </sheetView>
  </sheetViews>
  <sheetFormatPr defaultRowHeight="14.4"/>
  <cols>
    <col min="1" max="1" width="5.21875" customWidth="1"/>
    <col min="2" max="2" width="32.77734375" customWidth="1"/>
    <col min="3" max="3" width="10.109375" customWidth="1"/>
    <col min="4" max="4" width="9.21875" customWidth="1"/>
    <col min="5" max="5" width="8.33203125" customWidth="1"/>
    <col min="6" max="9" width="8.88671875" customWidth="1"/>
    <col min="10" max="10" width="9.109375" customWidth="1"/>
    <col min="11" max="14" width="8.88671875" customWidth="1"/>
    <col min="15" max="15" width="9.44140625" customWidth="1"/>
    <col min="16" max="16" width="8.88671875" customWidth="1"/>
    <col min="17" max="17" width="8.6640625" customWidth="1"/>
    <col min="18" max="18" width="7.77734375" customWidth="1"/>
    <col min="19" max="19" width="6.33203125" customWidth="1"/>
    <col min="20" max="20" width="6.5546875" customWidth="1"/>
    <col min="21" max="21" width="8.33203125" hidden="1" customWidth="1"/>
    <col min="22" max="23" width="8.88671875" hidden="1" customWidth="1"/>
    <col min="24" max="24" width="6.88671875" customWidth="1"/>
    <col min="25" max="26" width="7.88671875" customWidth="1"/>
    <col min="41" max="41" width="8.109375" customWidth="1"/>
  </cols>
  <sheetData>
    <row r="1" spans="1:19" ht="65.25" customHeight="1" thickBot="1">
      <c r="A1" s="142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9" ht="22.5" customHeight="1" thickBot="1">
      <c r="A2" s="134" t="s">
        <v>4</v>
      </c>
      <c r="B2" s="134" t="s">
        <v>32</v>
      </c>
      <c r="C2" s="128" t="s">
        <v>33</v>
      </c>
      <c r="D2" s="129"/>
      <c r="E2" s="146" t="s">
        <v>61</v>
      </c>
      <c r="F2" s="147"/>
      <c r="G2" s="128" t="s">
        <v>34</v>
      </c>
      <c r="H2" s="129"/>
      <c r="I2" s="137" t="s">
        <v>35</v>
      </c>
      <c r="J2" s="139"/>
      <c r="K2" s="139"/>
      <c r="L2" s="139"/>
      <c r="M2" s="139"/>
      <c r="N2" s="139"/>
      <c r="O2" s="139"/>
      <c r="P2" s="140"/>
    </row>
    <row r="3" spans="1:19" ht="25.5" customHeight="1" thickBot="1">
      <c r="A3" s="135"/>
      <c r="B3" s="135"/>
      <c r="C3" s="130"/>
      <c r="D3" s="131"/>
      <c r="E3" s="148"/>
      <c r="F3" s="149"/>
      <c r="G3" s="130"/>
      <c r="H3" s="131"/>
      <c r="I3" s="132" t="s">
        <v>37</v>
      </c>
      <c r="J3" s="133"/>
      <c r="K3" s="132" t="s">
        <v>41</v>
      </c>
      <c r="L3" s="133"/>
      <c r="M3" s="132" t="s">
        <v>38</v>
      </c>
      <c r="N3" s="133"/>
      <c r="O3" s="132" t="s">
        <v>42</v>
      </c>
      <c r="P3" s="133"/>
    </row>
    <row r="4" spans="1:19" ht="24" customHeight="1" thickBot="1">
      <c r="A4" s="136"/>
      <c r="B4" s="136"/>
      <c r="C4" s="6">
        <v>2021</v>
      </c>
      <c r="D4" s="6">
        <v>2022</v>
      </c>
      <c r="E4" s="6">
        <v>2021</v>
      </c>
      <c r="F4" s="6">
        <v>2022</v>
      </c>
      <c r="G4" s="6">
        <v>2021</v>
      </c>
      <c r="H4" s="6">
        <v>2022</v>
      </c>
      <c r="I4" s="6">
        <v>2021</v>
      </c>
      <c r="J4" s="6">
        <v>2022</v>
      </c>
      <c r="K4" s="6">
        <v>2021</v>
      </c>
      <c r="L4" s="6">
        <v>2022</v>
      </c>
      <c r="M4" s="6">
        <v>2021</v>
      </c>
      <c r="N4" s="6">
        <v>2022</v>
      </c>
      <c r="O4" s="6">
        <v>2021</v>
      </c>
      <c r="P4" s="6">
        <v>2022</v>
      </c>
      <c r="Q4" s="19"/>
      <c r="R4" s="19"/>
    </row>
    <row r="5" spans="1:19" ht="15" thickBot="1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96"/>
      <c r="R5" s="96"/>
      <c r="S5" s="15"/>
    </row>
    <row r="6" spans="1:19" ht="43.8" customHeight="1" thickBot="1">
      <c r="A6" s="3" t="s">
        <v>9</v>
      </c>
      <c r="B6" s="9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19"/>
      <c r="R6" s="98"/>
      <c r="S6" s="15"/>
    </row>
    <row r="7" spans="1:19" ht="37.799999999999997" customHeight="1" thickBot="1">
      <c r="A7" s="3" t="s">
        <v>10</v>
      </c>
      <c r="B7" s="9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19"/>
      <c r="R7" s="98"/>
      <c r="S7" s="15"/>
    </row>
    <row r="8" spans="1:19" ht="45" customHeight="1" thickBot="1">
      <c r="A8" s="3" t="s">
        <v>11</v>
      </c>
      <c r="B8" s="9" t="s">
        <v>39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19"/>
      <c r="R8" s="98"/>
      <c r="S8" s="15"/>
    </row>
    <row r="9" spans="1:19" ht="27" customHeight="1" thickBot="1">
      <c r="A9" s="3" t="s">
        <v>12</v>
      </c>
      <c r="B9" s="9" t="s">
        <v>54</v>
      </c>
      <c r="C9" s="51"/>
      <c r="D9" s="51"/>
      <c r="E9" s="51"/>
      <c r="F9" s="99"/>
      <c r="G9" s="51"/>
      <c r="H9" s="51"/>
      <c r="I9" s="51"/>
      <c r="J9" s="51"/>
      <c r="K9" s="51"/>
      <c r="L9" s="99"/>
      <c r="M9" s="51"/>
      <c r="N9" s="51"/>
      <c r="O9" s="51"/>
      <c r="P9" s="51"/>
      <c r="Q9" s="19"/>
      <c r="R9" s="98"/>
      <c r="S9" s="15"/>
    </row>
    <row r="10" spans="1:19" ht="18" customHeight="1" thickBot="1">
      <c r="A10" s="3" t="s">
        <v>13</v>
      </c>
      <c r="B10" s="9" t="s">
        <v>55</v>
      </c>
      <c r="C10" s="83">
        <v>4418</v>
      </c>
      <c r="D10" s="84">
        <v>3569</v>
      </c>
      <c r="E10" s="104">
        <v>4369</v>
      </c>
      <c r="F10" s="120">
        <v>3534</v>
      </c>
      <c r="G10" s="83">
        <v>49</v>
      </c>
      <c r="H10" s="84">
        <v>35</v>
      </c>
      <c r="I10" s="83">
        <v>569</v>
      </c>
      <c r="J10" s="84">
        <v>759</v>
      </c>
      <c r="K10" s="104">
        <v>627</v>
      </c>
      <c r="L10" s="120">
        <v>253</v>
      </c>
      <c r="M10" s="83">
        <v>349</v>
      </c>
      <c r="N10" s="84">
        <v>503</v>
      </c>
      <c r="O10" s="83">
        <v>2873</v>
      </c>
      <c r="P10" s="84">
        <v>2054</v>
      </c>
      <c r="Q10" s="19"/>
      <c r="R10" s="98"/>
      <c r="S10" s="15"/>
    </row>
    <row r="11" spans="1:19" ht="15" thickBot="1">
      <c r="A11" s="3" t="s">
        <v>14</v>
      </c>
      <c r="B11" s="9" t="s">
        <v>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19"/>
      <c r="R11" s="98"/>
      <c r="S11" s="15"/>
    </row>
    <row r="12" spans="1:19" ht="33" customHeight="1" thickBot="1">
      <c r="A12" s="3" t="s">
        <v>15</v>
      </c>
      <c r="B12" s="9" t="s">
        <v>56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19"/>
      <c r="R12" s="98"/>
      <c r="S12" s="15"/>
    </row>
    <row r="13" spans="1:19" ht="33" customHeight="1" thickBot="1">
      <c r="A13" s="3" t="s">
        <v>16</v>
      </c>
      <c r="B13" s="9" t="s">
        <v>57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19"/>
      <c r="R13" s="98"/>
      <c r="S13" s="15"/>
    </row>
    <row r="14" spans="1:19" ht="15" thickBot="1">
      <c r="A14" s="3"/>
      <c r="B14" s="7" t="s">
        <v>3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97"/>
      <c r="R14" s="98"/>
      <c r="S14" s="15"/>
    </row>
    <row r="15" spans="1:19" ht="15" thickBot="1">
      <c r="A15" s="8"/>
      <c r="B15" s="87" t="s">
        <v>36</v>
      </c>
      <c r="C15" s="50"/>
      <c r="D15" s="50"/>
      <c r="E15" s="88"/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3"/>
      <c r="R15" s="98"/>
      <c r="S15" s="15"/>
    </row>
    <row r="16" spans="1:19">
      <c r="A16" s="12"/>
      <c r="B16" s="13"/>
      <c r="C16" s="14"/>
      <c r="D16" s="14"/>
      <c r="E16" s="15"/>
      <c r="F16" s="15"/>
      <c r="R16" s="15"/>
      <c r="S16" s="15"/>
    </row>
    <row r="17" spans="1:18" ht="11.4" customHeight="1" thickBot="1">
      <c r="A17" s="12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6"/>
      <c r="N17" s="16"/>
      <c r="O17" s="16"/>
      <c r="P17" s="16"/>
      <c r="Q17" s="16"/>
      <c r="R17" s="16"/>
    </row>
    <row r="18" spans="1:18" ht="14.4" hidden="1" customHeight="1" thickBot="1">
      <c r="A18" s="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6"/>
      <c r="N18" s="16"/>
      <c r="O18" s="16"/>
      <c r="P18" s="16"/>
      <c r="Q18" s="16"/>
      <c r="R18" s="16"/>
    </row>
    <row r="19" spans="1:18" ht="15" hidden="1" thickBot="1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ht="15" thickBot="1">
      <c r="A20" s="134" t="s">
        <v>4</v>
      </c>
      <c r="B20" s="137" t="s">
        <v>5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40"/>
    </row>
    <row r="21" spans="1:18" ht="89.25" customHeight="1" thickBot="1">
      <c r="A21" s="135"/>
      <c r="B21" s="132" t="s">
        <v>43</v>
      </c>
      <c r="C21" s="133"/>
      <c r="D21" s="132" t="s">
        <v>44</v>
      </c>
      <c r="E21" s="133"/>
      <c r="F21" s="144" t="s">
        <v>52</v>
      </c>
      <c r="G21" s="145"/>
      <c r="H21" s="132" t="s">
        <v>53</v>
      </c>
      <c r="I21" s="133"/>
      <c r="J21" s="132" t="s">
        <v>6</v>
      </c>
      <c r="K21" s="133"/>
      <c r="L21" s="132" t="s">
        <v>7</v>
      </c>
      <c r="M21" s="133"/>
      <c r="N21" s="132" t="s">
        <v>8</v>
      </c>
      <c r="O21" s="133"/>
      <c r="P21" s="132" t="s">
        <v>40</v>
      </c>
      <c r="Q21" s="133"/>
    </row>
    <row r="22" spans="1:18" ht="15" thickBot="1">
      <c r="A22" s="135"/>
      <c r="B22" s="6">
        <v>2021</v>
      </c>
      <c r="C22" s="6">
        <v>2022</v>
      </c>
      <c r="D22" s="6">
        <v>2021</v>
      </c>
      <c r="E22" s="6">
        <v>2022</v>
      </c>
      <c r="F22" s="6">
        <v>2021</v>
      </c>
      <c r="G22" s="6">
        <v>2022</v>
      </c>
      <c r="H22" s="6">
        <v>2021</v>
      </c>
      <c r="I22" s="6">
        <v>2022</v>
      </c>
      <c r="J22" s="6">
        <v>2021</v>
      </c>
      <c r="K22" s="6">
        <v>2022</v>
      </c>
      <c r="L22" s="6">
        <v>2021</v>
      </c>
      <c r="M22" s="6">
        <v>2022</v>
      </c>
      <c r="N22" s="6">
        <v>2021</v>
      </c>
      <c r="O22" s="6">
        <v>2022</v>
      </c>
      <c r="P22" s="6">
        <v>2021</v>
      </c>
      <c r="Q22" s="6">
        <v>2022</v>
      </c>
    </row>
    <row r="23" spans="1:18" ht="15" thickBot="1">
      <c r="A23" s="136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.2" thickBot="1">
      <c r="A24" s="2" t="s">
        <v>9</v>
      </c>
      <c r="B24" s="48">
        <v>0</v>
      </c>
      <c r="C24" s="48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42">
        <v>0</v>
      </c>
      <c r="K24" s="42">
        <v>0</v>
      </c>
      <c r="L24" s="32">
        <v>0</v>
      </c>
      <c r="M24" s="49">
        <v>0</v>
      </c>
      <c r="N24" s="32">
        <v>0</v>
      </c>
      <c r="O24" s="32">
        <v>0</v>
      </c>
      <c r="P24" s="33">
        <v>0</v>
      </c>
      <c r="Q24" s="33">
        <v>0</v>
      </c>
    </row>
    <row r="25" spans="1:18" ht="16.2" thickBot="1">
      <c r="A25" s="2" t="s">
        <v>10</v>
      </c>
      <c r="B25" s="27">
        <v>0</v>
      </c>
      <c r="C25" s="27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28">
        <v>1</v>
      </c>
      <c r="N25" s="42">
        <v>0</v>
      </c>
      <c r="O25" s="42">
        <v>0</v>
      </c>
      <c r="P25" s="31">
        <v>0</v>
      </c>
      <c r="Q25" s="31">
        <v>0</v>
      </c>
    </row>
    <row r="26" spans="1:18" ht="16.2" thickBot="1">
      <c r="A26" s="2" t="s">
        <v>11</v>
      </c>
      <c r="B26" s="20">
        <v>0</v>
      </c>
      <c r="C26" s="20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5">
        <v>0</v>
      </c>
      <c r="N26" s="24">
        <v>0</v>
      </c>
      <c r="O26" s="24">
        <v>0</v>
      </c>
      <c r="P26" s="26">
        <v>0</v>
      </c>
      <c r="Q26" s="26">
        <v>0</v>
      </c>
    </row>
    <row r="27" spans="1:18" ht="16.2" thickBot="1">
      <c r="A27" s="2" t="s">
        <v>12</v>
      </c>
      <c r="B27" s="48">
        <v>0</v>
      </c>
      <c r="C27" s="48">
        <v>0</v>
      </c>
      <c r="D27" s="32">
        <v>0</v>
      </c>
      <c r="E27" s="32">
        <v>0</v>
      </c>
      <c r="F27" s="32">
        <v>0</v>
      </c>
      <c r="G27" s="32">
        <v>0</v>
      </c>
      <c r="H27" s="41">
        <v>0</v>
      </c>
      <c r="I27" s="41">
        <v>0</v>
      </c>
      <c r="J27" s="42">
        <v>0</v>
      </c>
      <c r="K27" s="42">
        <v>0</v>
      </c>
      <c r="L27" s="32">
        <v>0</v>
      </c>
      <c r="M27" s="49">
        <v>0</v>
      </c>
      <c r="N27" s="32">
        <v>0</v>
      </c>
      <c r="O27" s="32">
        <v>0</v>
      </c>
      <c r="P27" s="33">
        <v>0</v>
      </c>
      <c r="Q27" s="33">
        <v>0</v>
      </c>
    </row>
    <row r="28" spans="1:18" ht="16.2" thickBot="1">
      <c r="A28" s="2" t="s">
        <v>13</v>
      </c>
      <c r="B28" s="21">
        <v>654</v>
      </c>
      <c r="C28" s="73">
        <v>25</v>
      </c>
      <c r="D28" s="41">
        <v>67</v>
      </c>
      <c r="E28" s="74">
        <v>21</v>
      </c>
      <c r="F28" s="41">
        <v>40</v>
      </c>
      <c r="G28" s="74">
        <v>54</v>
      </c>
      <c r="H28" s="41">
        <v>100</v>
      </c>
      <c r="I28" s="74">
        <v>127</v>
      </c>
      <c r="J28" s="41">
        <v>293</v>
      </c>
      <c r="K28" s="74">
        <v>311</v>
      </c>
      <c r="L28" s="41">
        <v>351</v>
      </c>
      <c r="M28" s="75">
        <v>297</v>
      </c>
      <c r="N28" s="41">
        <v>9</v>
      </c>
      <c r="O28" s="74">
        <v>7</v>
      </c>
      <c r="P28" s="22">
        <v>7</v>
      </c>
      <c r="Q28" s="76">
        <v>5</v>
      </c>
    </row>
    <row r="29" spans="1:18" ht="16.2" thickBot="1">
      <c r="A29" s="2" t="s">
        <v>14</v>
      </c>
      <c r="B29" s="27">
        <v>0</v>
      </c>
      <c r="C29" s="27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28">
        <v>0</v>
      </c>
      <c r="N29" s="42">
        <v>0</v>
      </c>
      <c r="O29" s="42">
        <v>0</v>
      </c>
      <c r="P29" s="31">
        <v>0</v>
      </c>
      <c r="Q29" s="31">
        <v>0</v>
      </c>
    </row>
    <row r="30" spans="1:18" ht="16.2" thickBot="1">
      <c r="A30" s="2" t="s">
        <v>15</v>
      </c>
      <c r="B30" s="23">
        <v>0</v>
      </c>
      <c r="C30" s="23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5">
        <v>0</v>
      </c>
      <c r="N30" s="24">
        <v>0</v>
      </c>
      <c r="O30" s="24">
        <v>0</v>
      </c>
      <c r="P30" s="26">
        <v>0</v>
      </c>
      <c r="Q30" s="26">
        <v>0</v>
      </c>
    </row>
    <row r="31" spans="1:18" ht="16.2" thickBot="1">
      <c r="A31" s="2" t="s">
        <v>16</v>
      </c>
      <c r="B31" s="27">
        <v>0</v>
      </c>
      <c r="C31" s="27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28">
        <v>0</v>
      </c>
      <c r="N31" s="42">
        <v>0</v>
      </c>
      <c r="O31" s="42">
        <v>0</v>
      </c>
      <c r="P31" s="31">
        <v>0</v>
      </c>
      <c r="Q31" s="31">
        <v>0</v>
      </c>
    </row>
    <row r="32" spans="1:18" ht="16.2" thickBot="1">
      <c r="A32" s="2" t="s">
        <v>17</v>
      </c>
      <c r="B32" s="27">
        <v>0</v>
      </c>
      <c r="C32" s="27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28">
        <v>0</v>
      </c>
      <c r="N32" s="41">
        <v>0</v>
      </c>
      <c r="O32" s="41">
        <v>0</v>
      </c>
      <c r="P32" s="31">
        <v>0</v>
      </c>
      <c r="Q32" s="31">
        <v>0</v>
      </c>
    </row>
    <row r="33" spans="1:30">
      <c r="C33" s="85">
        <f>SUM(C24:C32)</f>
        <v>25</v>
      </c>
      <c r="D33" s="85"/>
      <c r="E33" s="85">
        <f>SUM(E24:E32)</f>
        <v>21</v>
      </c>
      <c r="F33" s="85"/>
      <c r="G33" s="85">
        <f>SUM(G24:G32)</f>
        <v>54</v>
      </c>
      <c r="H33" s="85"/>
      <c r="I33" s="85">
        <f>SUM(I24:I32)</f>
        <v>127</v>
      </c>
      <c r="J33" s="85"/>
      <c r="K33" s="85">
        <f>SUM(K24:K32)</f>
        <v>311</v>
      </c>
      <c r="L33" s="85"/>
      <c r="M33" s="85">
        <v>0</v>
      </c>
      <c r="N33" s="85"/>
      <c r="O33" s="85">
        <f>SUM(O24:O32)</f>
        <v>7</v>
      </c>
      <c r="P33" s="85"/>
      <c r="Q33" s="85">
        <v>0</v>
      </c>
      <c r="R33" s="85"/>
      <c r="S33" s="85">
        <f>C33+E33+G33+I33+K33+M33+O33+Q33</f>
        <v>545</v>
      </c>
    </row>
    <row r="34" spans="1:30" ht="80.400000000000006" customHeight="1" thickBot="1"/>
    <row r="35" spans="1:30" ht="23.25" customHeight="1" thickBot="1">
      <c r="A35" s="134" t="s">
        <v>4</v>
      </c>
      <c r="B35" s="128" t="s">
        <v>18</v>
      </c>
      <c r="C35" s="129"/>
      <c r="D35" s="137" t="s">
        <v>19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3"/>
    </row>
    <row r="36" spans="1:30" ht="99.75" customHeight="1" thickBot="1">
      <c r="A36" s="135"/>
      <c r="B36" s="130"/>
      <c r="C36" s="131"/>
      <c r="D36" s="132" t="s">
        <v>45</v>
      </c>
      <c r="E36" s="133"/>
      <c r="F36" s="132" t="s">
        <v>46</v>
      </c>
      <c r="G36" s="133"/>
      <c r="H36" s="132" t="s">
        <v>20</v>
      </c>
      <c r="I36" s="133"/>
      <c r="J36" s="132" t="s">
        <v>21</v>
      </c>
      <c r="K36" s="133"/>
      <c r="L36" s="132" t="s">
        <v>47</v>
      </c>
      <c r="M36" s="133"/>
      <c r="N36" s="132" t="s">
        <v>22</v>
      </c>
      <c r="O36" s="133"/>
      <c r="P36" s="132" t="s">
        <v>48</v>
      </c>
      <c r="Q36" s="133"/>
      <c r="R36" s="132" t="s">
        <v>49</v>
      </c>
      <c r="S36" s="133"/>
      <c r="T36" s="132" t="s">
        <v>23</v>
      </c>
      <c r="U36" s="138"/>
      <c r="V36" s="138"/>
      <c r="W36" s="138"/>
      <c r="X36" s="133"/>
      <c r="Y36" s="132" t="s">
        <v>50</v>
      </c>
      <c r="Z36" s="141"/>
      <c r="AA36" s="106"/>
      <c r="AB36" s="106"/>
      <c r="AC36" s="106"/>
    </row>
    <row r="37" spans="1:30" ht="15" thickBot="1">
      <c r="A37" s="135"/>
      <c r="B37" s="6">
        <v>2021</v>
      </c>
      <c r="C37" s="6">
        <v>2022</v>
      </c>
      <c r="D37" s="6">
        <v>2021</v>
      </c>
      <c r="E37" s="6">
        <v>2022</v>
      </c>
      <c r="F37" s="6">
        <v>2021</v>
      </c>
      <c r="G37" s="6">
        <v>2022</v>
      </c>
      <c r="H37" s="6">
        <v>2021</v>
      </c>
      <c r="I37" s="6">
        <v>2022</v>
      </c>
      <c r="J37" s="6">
        <v>2021</v>
      </c>
      <c r="K37" s="6">
        <v>2022</v>
      </c>
      <c r="L37" s="6">
        <v>2021</v>
      </c>
      <c r="M37" s="6">
        <v>2022</v>
      </c>
      <c r="N37" s="6">
        <v>2021</v>
      </c>
      <c r="O37" s="6">
        <v>2022</v>
      </c>
      <c r="P37" s="6">
        <v>2021</v>
      </c>
      <c r="Q37" s="6">
        <v>2022</v>
      </c>
      <c r="R37" s="6">
        <v>2021</v>
      </c>
      <c r="S37" s="6">
        <v>2022</v>
      </c>
      <c r="T37" s="6">
        <v>2021</v>
      </c>
      <c r="U37" s="6">
        <v>2022</v>
      </c>
      <c r="V37" s="6">
        <v>2021</v>
      </c>
      <c r="W37" s="6">
        <v>2022</v>
      </c>
      <c r="X37" s="6">
        <v>2022</v>
      </c>
      <c r="Y37" s="110">
        <v>2021</v>
      </c>
      <c r="Z37" s="111">
        <v>2022</v>
      </c>
      <c r="AA37" s="106"/>
      <c r="AB37" s="106"/>
      <c r="AC37" s="106"/>
    </row>
    <row r="38" spans="1:30" ht="15" thickBot="1">
      <c r="A38" s="136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89">
        <v>51</v>
      </c>
      <c r="U38" s="89">
        <v>52</v>
      </c>
      <c r="V38" s="89">
        <v>53</v>
      </c>
      <c r="W38" s="89">
        <v>54</v>
      </c>
      <c r="X38" s="89">
        <v>52</v>
      </c>
      <c r="Y38" s="91">
        <v>53</v>
      </c>
      <c r="Z38" s="112">
        <v>54</v>
      </c>
      <c r="AA38" s="106"/>
      <c r="AB38" s="106"/>
      <c r="AC38" s="106"/>
    </row>
    <row r="39" spans="1:30" ht="16.2" thickBot="1">
      <c r="A39" s="2" t="s">
        <v>9</v>
      </c>
      <c r="B39" s="42">
        <v>0</v>
      </c>
      <c r="C39" s="4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3">
        <v>0</v>
      </c>
      <c r="M39" s="33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3">
        <v>0</v>
      </c>
      <c r="W39" s="33">
        <v>0</v>
      </c>
      <c r="X39" s="32">
        <v>0</v>
      </c>
      <c r="Y39" s="32">
        <v>0</v>
      </c>
      <c r="Z39" s="113">
        <v>0</v>
      </c>
      <c r="AA39" s="106"/>
      <c r="AB39" s="107"/>
      <c r="AC39" s="107"/>
      <c r="AD39" s="81">
        <f>AB39+AC39</f>
        <v>0</v>
      </c>
    </row>
    <row r="40" spans="1:30" ht="16.2" thickBot="1">
      <c r="A40" s="2" t="s">
        <v>10</v>
      </c>
      <c r="B40" s="34">
        <v>0</v>
      </c>
      <c r="C40" s="34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31">
        <v>0</v>
      </c>
      <c r="M40" s="31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31">
        <v>0</v>
      </c>
      <c r="W40" s="31">
        <v>0</v>
      </c>
      <c r="X40" s="42">
        <v>0</v>
      </c>
      <c r="Y40" s="42">
        <v>0</v>
      </c>
      <c r="Z40" s="114">
        <v>0</v>
      </c>
      <c r="AA40" s="106"/>
      <c r="AB40" s="107"/>
      <c r="AC40" s="107"/>
      <c r="AD40" s="81">
        <f>AB40+AC40</f>
        <v>0</v>
      </c>
    </row>
    <row r="41" spans="1:30" ht="16.2" thickBot="1">
      <c r="A41" s="2" t="s">
        <v>11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35">
        <v>0</v>
      </c>
      <c r="M41" s="35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35">
        <v>0</v>
      </c>
      <c r="W41" s="35">
        <v>0</v>
      </c>
      <c r="X41" s="43">
        <v>0</v>
      </c>
      <c r="Y41" s="43">
        <v>0</v>
      </c>
      <c r="Z41" s="115">
        <v>0</v>
      </c>
      <c r="AA41" s="106"/>
      <c r="AB41" s="107"/>
      <c r="AC41" s="107"/>
      <c r="AD41" s="81">
        <f>AB41+AC41</f>
        <v>0</v>
      </c>
    </row>
    <row r="42" spans="1:30" ht="16.2" thickBot="1">
      <c r="A42" s="2" t="s">
        <v>12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29">
        <v>0</v>
      </c>
      <c r="M42" s="2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29">
        <v>0</v>
      </c>
      <c r="W42" s="29">
        <v>0</v>
      </c>
      <c r="X42" s="39">
        <v>0</v>
      </c>
      <c r="Y42" s="39">
        <v>0</v>
      </c>
      <c r="Z42" s="116">
        <v>0</v>
      </c>
      <c r="AA42" s="106"/>
      <c r="AB42" s="107"/>
      <c r="AC42" s="107"/>
      <c r="AD42" s="81">
        <v>0</v>
      </c>
    </row>
    <row r="43" spans="1:30" ht="16.2" thickBot="1">
      <c r="A43" s="2" t="s">
        <v>13</v>
      </c>
      <c r="B43" s="32">
        <v>4418</v>
      </c>
      <c r="C43" s="77">
        <v>3569</v>
      </c>
      <c r="D43" s="32">
        <v>2337</v>
      </c>
      <c r="E43" s="77">
        <v>601</v>
      </c>
      <c r="F43" s="32">
        <v>16</v>
      </c>
      <c r="G43" s="77">
        <v>13</v>
      </c>
      <c r="H43" s="32">
        <v>31</v>
      </c>
      <c r="I43" s="77">
        <v>29</v>
      </c>
      <c r="J43" s="32">
        <v>384</v>
      </c>
      <c r="K43" s="77">
        <v>662</v>
      </c>
      <c r="L43" s="33">
        <v>205</v>
      </c>
      <c r="M43" s="78">
        <v>279</v>
      </c>
      <c r="N43" s="32">
        <v>11</v>
      </c>
      <c r="O43" s="77">
        <v>13</v>
      </c>
      <c r="P43" s="32">
        <v>397</v>
      </c>
      <c r="Q43" s="77">
        <v>403</v>
      </c>
      <c r="R43" s="32">
        <v>54</v>
      </c>
      <c r="S43" s="77">
        <v>41</v>
      </c>
      <c r="T43" s="32">
        <v>103</v>
      </c>
      <c r="U43" s="77">
        <v>103</v>
      </c>
      <c r="V43" s="33">
        <v>0</v>
      </c>
      <c r="W43" s="33">
        <v>0</v>
      </c>
      <c r="X43" s="77">
        <v>207</v>
      </c>
      <c r="Y43" s="32">
        <v>0</v>
      </c>
      <c r="Z43" s="113">
        <v>0</v>
      </c>
      <c r="AA43" s="106"/>
      <c r="AB43" s="107"/>
      <c r="AC43" s="107"/>
      <c r="AD43" s="81">
        <v>0</v>
      </c>
    </row>
    <row r="44" spans="1:30" ht="16.2" thickBot="1">
      <c r="A44" s="2" t="s">
        <v>14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30">
        <v>0</v>
      </c>
      <c r="M44" s="3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30">
        <v>0</v>
      </c>
      <c r="W44" s="30">
        <v>0</v>
      </c>
      <c r="X44" s="40">
        <v>0</v>
      </c>
      <c r="Y44" s="40">
        <v>0</v>
      </c>
      <c r="Z44" s="117">
        <v>0</v>
      </c>
      <c r="AA44" s="106"/>
      <c r="AB44" s="107"/>
      <c r="AC44" s="107"/>
      <c r="AD44" s="81">
        <v>0</v>
      </c>
    </row>
    <row r="45" spans="1:30" ht="16.2" thickBot="1">
      <c r="A45" s="2" t="s">
        <v>15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  <c r="M45" s="37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7">
        <v>0</v>
      </c>
      <c r="W45" s="37">
        <v>0</v>
      </c>
      <c r="X45" s="36">
        <v>0</v>
      </c>
      <c r="Y45" s="36">
        <v>0</v>
      </c>
      <c r="Z45" s="118">
        <v>0</v>
      </c>
      <c r="AA45" s="106"/>
      <c r="AB45" s="107"/>
      <c r="AC45" s="107"/>
      <c r="AD45" s="81">
        <v>0</v>
      </c>
    </row>
    <row r="46" spans="1:30" ht="16.2" thickBot="1">
      <c r="A46" s="2" t="s">
        <v>16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38">
        <v>0</v>
      </c>
      <c r="M46" s="38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38">
        <v>0</v>
      </c>
      <c r="W46" s="38">
        <v>0</v>
      </c>
      <c r="X46" s="44">
        <v>0</v>
      </c>
      <c r="Y46" s="44">
        <v>0</v>
      </c>
      <c r="Z46" s="119">
        <v>0</v>
      </c>
      <c r="AA46" s="106"/>
      <c r="AB46" s="107"/>
      <c r="AC46" s="107"/>
      <c r="AD46" s="81">
        <v>0</v>
      </c>
    </row>
    <row r="47" spans="1:30" s="18" customFormat="1" ht="16.2" thickBot="1">
      <c r="A47" s="2" t="s">
        <v>17</v>
      </c>
      <c r="B47" s="17">
        <v>0</v>
      </c>
      <c r="C47" s="86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89">
        <v>0</v>
      </c>
      <c r="U47" s="89">
        <v>0</v>
      </c>
      <c r="V47" s="89">
        <v>0</v>
      </c>
      <c r="W47" s="89">
        <v>0</v>
      </c>
      <c r="X47" s="89">
        <v>0</v>
      </c>
      <c r="Y47" s="91">
        <v>0</v>
      </c>
      <c r="Z47" s="112">
        <v>0</v>
      </c>
      <c r="AA47" s="108"/>
      <c r="AB47" s="109"/>
      <c r="AC47" s="109"/>
      <c r="AD47" s="82">
        <f>SUM(AD39:AD46)</f>
        <v>0</v>
      </c>
    </row>
    <row r="48" spans="1:30" s="56" customFormat="1" ht="21" customHeight="1" thickBot="1">
      <c r="E48" s="56">
        <f>SUM(E39:E46)</f>
        <v>601</v>
      </c>
      <c r="G48" s="56">
        <f>SUM(G39:G46)</f>
        <v>13</v>
      </c>
      <c r="I48" s="56">
        <f>SUM(I39:I46)</f>
        <v>29</v>
      </c>
      <c r="K48" s="56">
        <f>SUM(K39:K46)</f>
        <v>662</v>
      </c>
      <c r="M48" s="56">
        <f>SUM(M39:M46)</f>
        <v>279</v>
      </c>
      <c r="O48" s="56">
        <f>SUM(O39:O46)</f>
        <v>13</v>
      </c>
      <c r="Q48" s="56">
        <f>SUM(Q39:Q46)</f>
        <v>403</v>
      </c>
      <c r="S48" s="56">
        <f>SUM(S39:S46)</f>
        <v>41</v>
      </c>
      <c r="U48" s="56">
        <f>SUM(U39:U46)</f>
        <v>103</v>
      </c>
      <c r="W48" s="56">
        <f>SUM(W39:W46)</f>
        <v>0</v>
      </c>
      <c r="X48" s="56">
        <f>SUM(X39:X46)</f>
        <v>207</v>
      </c>
      <c r="Z48" s="56">
        <f>SUM(Z39:Z46)</f>
        <v>0</v>
      </c>
      <c r="AA48" s="105"/>
      <c r="AB48" s="105"/>
      <c r="AC48" s="105"/>
    </row>
    <row r="49" spans="1:23" ht="19.5" customHeight="1" thickBot="1">
      <c r="A49" s="134" t="s">
        <v>4</v>
      </c>
      <c r="B49" s="137" t="s">
        <v>24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40"/>
      <c r="R49" s="128" t="s">
        <v>58</v>
      </c>
      <c r="S49" s="129"/>
      <c r="T49" s="4"/>
    </row>
    <row r="50" spans="1:23" ht="84" customHeight="1" thickBot="1">
      <c r="A50" s="135"/>
      <c r="B50" s="132" t="s">
        <v>51</v>
      </c>
      <c r="C50" s="133"/>
      <c r="D50" s="132" t="s">
        <v>25</v>
      </c>
      <c r="E50" s="133"/>
      <c r="F50" s="132" t="s">
        <v>26</v>
      </c>
      <c r="G50" s="133"/>
      <c r="H50" s="132" t="s">
        <v>27</v>
      </c>
      <c r="I50" s="133"/>
      <c r="J50" s="132" t="s">
        <v>28</v>
      </c>
      <c r="K50" s="133"/>
      <c r="L50" s="132" t="s">
        <v>29</v>
      </c>
      <c r="M50" s="133"/>
      <c r="N50" s="132" t="s">
        <v>30</v>
      </c>
      <c r="O50" s="133"/>
      <c r="P50" s="132" t="s">
        <v>31</v>
      </c>
      <c r="Q50" s="133"/>
      <c r="R50" s="130"/>
      <c r="S50" s="131"/>
      <c r="T50" s="4"/>
    </row>
    <row r="51" spans="1:23" ht="18.600000000000001" thickBot="1">
      <c r="A51" s="135"/>
      <c r="B51" s="6">
        <v>2021</v>
      </c>
      <c r="C51" s="6">
        <v>2022</v>
      </c>
      <c r="D51" s="6">
        <v>2021</v>
      </c>
      <c r="E51" s="6">
        <v>2022</v>
      </c>
      <c r="F51" s="6">
        <v>2021</v>
      </c>
      <c r="G51" s="6">
        <v>2022</v>
      </c>
      <c r="H51" s="6">
        <v>2021</v>
      </c>
      <c r="I51" s="6">
        <v>2022</v>
      </c>
      <c r="J51" s="6">
        <v>2021</v>
      </c>
      <c r="K51" s="6">
        <v>2022</v>
      </c>
      <c r="L51" s="6">
        <v>2021</v>
      </c>
      <c r="M51" s="6">
        <v>2022</v>
      </c>
      <c r="N51" s="6">
        <v>2021</v>
      </c>
      <c r="O51" s="6">
        <v>2022</v>
      </c>
      <c r="P51" s="6">
        <v>2021</v>
      </c>
      <c r="Q51" s="6">
        <v>2022</v>
      </c>
      <c r="R51" s="6">
        <v>2021</v>
      </c>
      <c r="S51" s="6">
        <v>2022</v>
      </c>
      <c r="T51" s="4"/>
    </row>
    <row r="52" spans="1:23" ht="18" thickBot="1">
      <c r="A52" s="136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58">
        <v>71</v>
      </c>
      <c r="S52" s="1">
        <v>72</v>
      </c>
      <c r="T52" s="126"/>
      <c r="U52" s="127"/>
    </row>
    <row r="53" spans="1:23" ht="16.2" thickBot="1">
      <c r="A53" s="2" t="s">
        <v>9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59">
        <v>0</v>
      </c>
      <c r="R53" s="52"/>
      <c r="S53" s="51"/>
      <c r="T53" s="10"/>
      <c r="U53" s="11"/>
      <c r="V53" s="55"/>
      <c r="W53" s="54"/>
    </row>
    <row r="54" spans="1:23" ht="16.2" thickBot="1">
      <c r="A54" s="2" t="s">
        <v>10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27">
        <v>0</v>
      </c>
      <c r="R54" s="70"/>
      <c r="S54" s="60"/>
      <c r="T54" s="10"/>
      <c r="U54" s="11"/>
      <c r="V54" s="55"/>
    </row>
    <row r="55" spans="1:23" ht="16.2" thickBot="1">
      <c r="A55" s="2" t="s">
        <v>11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61">
        <v>0</v>
      </c>
      <c r="R55" s="66"/>
      <c r="S55" s="68"/>
      <c r="T55" s="10"/>
      <c r="U55" s="11"/>
      <c r="V55" s="55"/>
    </row>
    <row r="56" spans="1:23" ht="16.2" thickBot="1">
      <c r="A56" s="2" t="s">
        <v>12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62">
        <v>0</v>
      </c>
      <c r="R56" s="67"/>
      <c r="S56" s="69"/>
      <c r="T56" s="10"/>
      <c r="U56" s="11"/>
      <c r="V56" s="55"/>
    </row>
    <row r="57" spans="1:23" ht="16.2" thickBot="1">
      <c r="A57" s="2" t="s">
        <v>13</v>
      </c>
      <c r="B57" s="43">
        <v>33</v>
      </c>
      <c r="C57" s="79">
        <v>35</v>
      </c>
      <c r="D57" s="43">
        <v>0</v>
      </c>
      <c r="E57" s="79">
        <v>6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14</v>
      </c>
      <c r="M57" s="79">
        <v>0</v>
      </c>
      <c r="N57" s="43">
        <v>0</v>
      </c>
      <c r="O57" s="43">
        <v>0</v>
      </c>
      <c r="P57" s="43">
        <v>833</v>
      </c>
      <c r="Q57" s="80">
        <v>1280</v>
      </c>
      <c r="R57" s="71">
        <v>0</v>
      </c>
      <c r="S57" s="72">
        <v>0</v>
      </c>
      <c r="T57" s="10"/>
      <c r="U57" s="11"/>
      <c r="V57" s="55"/>
    </row>
    <row r="58" spans="1:23" ht="16.2" thickBot="1">
      <c r="A58" s="2" t="s">
        <v>14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1">
        <v>0</v>
      </c>
      <c r="I58" s="41">
        <v>0</v>
      </c>
      <c r="J58" s="41">
        <v>0</v>
      </c>
      <c r="K58" s="41">
        <v>0</v>
      </c>
      <c r="L58" s="40">
        <v>0</v>
      </c>
      <c r="M58" s="40">
        <v>0</v>
      </c>
      <c r="N58" s="41">
        <v>0</v>
      </c>
      <c r="O58" s="41">
        <v>0</v>
      </c>
      <c r="P58" s="40">
        <v>0</v>
      </c>
      <c r="Q58" s="62">
        <v>0</v>
      </c>
      <c r="R58" s="66"/>
      <c r="S58" s="68"/>
      <c r="T58" s="10"/>
      <c r="U58" s="11"/>
      <c r="V58" s="55"/>
    </row>
    <row r="59" spans="1:23" ht="16.2" thickBot="1">
      <c r="A59" s="2" t="s">
        <v>15</v>
      </c>
      <c r="B59" s="46">
        <v>0</v>
      </c>
      <c r="C59" s="46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3">
        <v>0</v>
      </c>
      <c r="Q59" s="63">
        <v>0</v>
      </c>
      <c r="R59" s="66"/>
      <c r="S59" s="68"/>
      <c r="T59" s="10"/>
      <c r="U59" s="11"/>
      <c r="V59" s="55"/>
    </row>
    <row r="60" spans="1:23" ht="16.2" thickBot="1">
      <c r="A60" s="2" t="s">
        <v>16</v>
      </c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62">
        <v>0</v>
      </c>
      <c r="R60" s="64"/>
      <c r="S60" s="65"/>
      <c r="T60" s="10"/>
      <c r="U60" s="11"/>
      <c r="V60" s="55"/>
    </row>
    <row r="61" spans="1:23" ht="18.600000000000001" thickBot="1">
      <c r="A61" s="2" t="s">
        <v>17</v>
      </c>
      <c r="B61" s="90">
        <v>0</v>
      </c>
      <c r="C61" s="99">
        <v>0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100"/>
      <c r="S61" s="101"/>
      <c r="T61" s="4"/>
      <c r="U61" s="11"/>
      <c r="V61" s="55"/>
    </row>
    <row r="62" spans="1:23" ht="15" thickBot="1">
      <c r="A62" s="87"/>
      <c r="B62" s="102"/>
      <c r="C62" s="102"/>
      <c r="D62" s="103"/>
      <c r="E62" s="103">
        <f>SUM(E53:E60)</f>
        <v>6</v>
      </c>
      <c r="F62" s="103"/>
      <c r="G62" s="103">
        <f>SUM(G53:G60)</f>
        <v>0</v>
      </c>
      <c r="H62" s="103"/>
      <c r="I62" s="103">
        <f>SUM(I53:I60)</f>
        <v>0</v>
      </c>
      <c r="J62" s="103"/>
      <c r="K62" s="103">
        <f>SUM(K53:K60)</f>
        <v>0</v>
      </c>
      <c r="L62" s="103"/>
      <c r="M62" s="103">
        <f>SUM(M53:M60)</f>
        <v>0</v>
      </c>
      <c r="N62" s="103"/>
      <c r="O62" s="103">
        <f>SUM(O53:O60)</f>
        <v>0</v>
      </c>
      <c r="P62" s="103"/>
      <c r="Q62" s="103">
        <f>SUM(Q53:Q60)</f>
        <v>1280</v>
      </c>
      <c r="R62" s="103"/>
      <c r="S62" s="103"/>
    </row>
    <row r="63" spans="1:23" ht="3" customHeight="1">
      <c r="B63" s="15"/>
    </row>
    <row r="64" spans="1:23" hidden="1">
      <c r="W64" s="5"/>
    </row>
    <row r="65" spans="1:13" hidden="1"/>
    <row r="66" spans="1:13" ht="11.4" hidden="1" customHeight="1">
      <c r="B66" s="57"/>
    </row>
    <row r="67" spans="1:13">
      <c r="E67" s="15"/>
      <c r="F67" s="15"/>
      <c r="G67" s="15"/>
      <c r="K67" s="152"/>
      <c r="L67" s="152"/>
      <c r="M67" s="152"/>
    </row>
    <row r="68" spans="1:13" ht="21">
      <c r="A68" s="92" t="s">
        <v>62</v>
      </c>
      <c r="B68" s="92"/>
      <c r="C68" s="93"/>
      <c r="D68" s="93"/>
      <c r="E68" s="94"/>
      <c r="F68" s="95"/>
      <c r="G68" s="95"/>
      <c r="H68" s="94"/>
      <c r="I68" s="92" t="s">
        <v>63</v>
      </c>
      <c r="J68" s="92"/>
      <c r="K68" s="92"/>
    </row>
    <row r="69" spans="1:13">
      <c r="F69" s="150" t="s">
        <v>59</v>
      </c>
      <c r="G69" s="151"/>
    </row>
    <row r="70" spans="1:13">
      <c r="A70" s="124" t="s">
        <v>60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</row>
    <row r="71" spans="1:13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</row>
    <row r="72" spans="1:13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</row>
  </sheetData>
  <mergeCells count="51">
    <mergeCell ref="F69:G69"/>
    <mergeCell ref="I2:P2"/>
    <mergeCell ref="O3:P3"/>
    <mergeCell ref="P36:Q36"/>
    <mergeCell ref="K67:M67"/>
    <mergeCell ref="L50:M50"/>
    <mergeCell ref="N50:O50"/>
    <mergeCell ref="P50:Q50"/>
    <mergeCell ref="M3:N3"/>
    <mergeCell ref="J21:K21"/>
    <mergeCell ref="L21:M21"/>
    <mergeCell ref="B19:R19"/>
    <mergeCell ref="B17:L18"/>
    <mergeCell ref="I3:J3"/>
    <mergeCell ref="K3:L3"/>
    <mergeCell ref="G2:H3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D50:E50"/>
    <mergeCell ref="F50:G50"/>
    <mergeCell ref="H50:I50"/>
    <mergeCell ref="J50:K50"/>
    <mergeCell ref="Y36:Z36"/>
    <mergeCell ref="R36:S36"/>
    <mergeCell ref="T36:X36"/>
    <mergeCell ref="A70:M72"/>
    <mergeCell ref="T52:U52"/>
    <mergeCell ref="R49:S50"/>
    <mergeCell ref="N21:O2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A49:A52"/>
    <mergeCell ref="B49:Q49"/>
    <mergeCell ref="B50:C50"/>
  </mergeCells>
  <pageMargins left="0.2" right="0.23" top="0.2" bottom="0.21" header="0.2" footer="0.21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User</cp:lastModifiedBy>
  <cp:lastPrinted>2023-01-03T06:20:11Z</cp:lastPrinted>
  <dcterms:created xsi:type="dcterms:W3CDTF">2016-11-17T12:23:18Z</dcterms:created>
  <dcterms:modified xsi:type="dcterms:W3CDTF">2023-01-03T06:23:38Z</dcterms:modified>
</cp:coreProperties>
</file>